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9628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811126\Desktop\"/>
    </mc:Choice>
  </mc:AlternateContent>
  <bookViews>
    <workbookView xWindow="1230" yWindow="1110" windowWidth="16110" windowHeight="1230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業務委託費内訳書!$A$1:$G$44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業務委託費内訳書!$G$44</definedName>
    <definedName name="内訳書工事価格総計" localSheetId="0">業務委託費内訳書!$G$43</definedName>
    <definedName name="内訳書工事価格総計通番" localSheetId="0">業務委託費内訳書!$I$43</definedName>
    <definedName name="内訳書工事価格総計名称" localSheetId="0">業務委託費内訳書!$A$43</definedName>
    <definedName name="内訳書工事価格通番" localSheetId="0">業務委託費内訳書!$I$44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44"/>
  <c r="G28"/>
  <c r="G25"/>
  <c r="G24"/>
  <c r="G23"/>
  <c r="G22"/>
  <c r="G21"/>
  <c r="G19"/>
  <c r="G18"/>
  <c r="G15"/>
  <c r="G14"/>
  <c r="G13"/>
  <c r="G12"/>
  <c r="G11"/>
  <c r="G10"/>
  <c r="G43"/>
  <c r="G29"/>
  <c r="G30"/>
  <c r="G31"/>
  <c r="G32"/>
  <c r="G33"/>
  <c r="G34"/>
  <c r="G42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<sst xmlns="http://schemas.openxmlformats.org/spreadsheetml/2006/main">
  <si>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</si>
  <si>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</si>
  <si>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</si>
  <si>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</si>
  <si>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</si>
  <si>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Ｒ８徳林　復旧治山　神山町坂丸　調査設計業務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</si>
  <si>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</si>
  <si>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</si>
  <si>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</si>
  <si>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</si>
  <si>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</si>
  <si>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</si>
  <si>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測量作業費
_x000d_</t>
  </si>
  <si>
    <t>式</t>
  </si>
  <si>
    <t>直接測量費
_x000d_</t>
  </si>
  <si>
    <t>直接人件費～機械経費
_x000d_</t>
  </si>
  <si>
    <t>測量業務
_x000d_</t>
  </si>
  <si>
    <t>保安林整備測量（面積測量）徳島県独自
_x000d_</t>
  </si>
  <si>
    <t>km</t>
  </si>
  <si>
    <t>保安林整備測量（標準地調査）徳島県独自
_x000d_</t>
  </si>
  <si>
    <t>箇所</t>
  </si>
  <si>
    <t>直接経費
_x000d_</t>
  </si>
  <si>
    <t>電子成果品作成費
_x000d_</t>
  </si>
  <si>
    <t>電子成果品作成費(率計上)
_x000d_</t>
  </si>
  <si>
    <t>技術管理費
_x000d_</t>
  </si>
  <si>
    <t>精度管理費
_x000d_</t>
  </si>
  <si>
    <t>精度管理費（森林測量業務）
_x000d_</t>
  </si>
  <si>
    <t>精度管理費集計
_x000d_</t>
  </si>
  <si>
    <t>諸経費
_x000d_</t>
  </si>
  <si>
    <t>測量業務価格
_x000d_</t>
  </si>
  <si>
    <t>業務原価
_x000d_</t>
  </si>
  <si>
    <t>直接原価
_x000d_</t>
  </si>
  <si>
    <t>直接人件費（労務費を除く）
_x000d_</t>
  </si>
  <si>
    <t>設計業務
_x000d_</t>
  </si>
  <si>
    <t>山地治山等調査(森林整備計画)
_x000d_</t>
  </si>
  <si>
    <t>地区</t>
  </si>
  <si>
    <t>打合せ等(設計業務)
_x000d_業務着手時打合せ</t>
  </si>
  <si>
    <t>回</t>
  </si>
  <si>
    <t>打合せ等(設計業務)
_x000d_中間打合せ</t>
  </si>
  <si>
    <t>打合せ等(設計業務)
_x000d_成果物納入時打合せ</t>
  </si>
  <si>
    <t>その他原価
_x000d_</t>
  </si>
  <si>
    <t>一般管理費等
_x000d_</t>
  </si>
  <si>
    <t>設計業務価格
_x000d_</t>
  </si>
  <si>
    <t>業務価格総計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</si>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</sst>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hair">
        <color indexed="64"/>
      </bottom>
    </border>
    <border>
      <top style="hair">
        <color indexed="64"/>
      </top>
      <bottom style="hair">
        <color indexed="64"/>
      </bottom>
    </border>
    <border>
      <right style="hair">
        <color indexed="8"/>
      </right>
      <top style="hair">
        <color indexed="64"/>
      </top>
      <bottom style="hair">
        <color indexed="64"/>
      </bottom>
    </border>
    <border>
      <left style="hair">
        <color indexed="8"/>
      </left>
      <right style="hair">
        <color indexed="8"/>
      </right>
      <bottom style="hair">
        <color indexed="8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21" xfId="3" applyNumberFormat="1" applyFont="1" applyBorder="1" applyAlignment="1">
      <alignment horizontal="center"/>
    </xf>
    <xf numFmtId="171" fontId="1" fillId="0" borderId="21" xfId="3" applyNumberFormat="1" applyFont="1" applyBorder="1" applyAlignment="1">
      <alignment horizontal="center"/>
    </xf>
    <xf numFmtId="170" fontId="1" fillId="0" borderId="22" xfId="1" applyNumberFormat="1" applyFont="1" applyBorder="1" applyAlignment="1">
      <alignment horizontal="right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+G11+G27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+G12+G18+G21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16</v>
      </c>
      <c r="D14" s="16"/>
      <c r="E14" s="17" t="s">
        <v>13</v>
      </c>
      <c r="F14" s="18">
        <v>1</v>
      </c>
      <c r="G14" s="19">
        <f>+G15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16</v>
      </c>
      <c r="E15" s="17" t="s">
        <v>13</v>
      </c>
      <c r="F15" s="18">
        <v>1</v>
      </c>
      <c r="G15" s="19">
        <f>+G16+G17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17</v>
      </c>
      <c r="E16" s="17" t="s">
        <v>18</v>
      </c>
      <c r="F16" s="18">
        <v>0.59999999999999998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19</v>
      </c>
      <c r="E17" s="17" t="s">
        <v>20</v>
      </c>
      <c r="F17" s="18">
        <v>1</v>
      </c>
      <c r="G17" s="25"/>
      <c r="H17" s="20"/>
      <c r="I17" s="21">
        <v>8</v>
      </c>
      <c r="J17" s="21">
        <v>4</v>
      </c>
    </row>
    <row r="18" ht="42" customHeight="1">
      <c r="A18" s="14" t="s">
        <v>21</v>
      </c>
      <c r="B18" s="15"/>
      <c r="C18" s="15"/>
      <c r="D18" s="16"/>
      <c r="E18" s="17" t="s">
        <v>13</v>
      </c>
      <c r="F18" s="18">
        <v>1</v>
      </c>
      <c r="G18" s="19">
        <f>+G19</f>
        <v>0</v>
      </c>
      <c r="H18" s="20"/>
      <c r="I18" s="21">
        <v>9</v>
      </c>
      <c r="J18" s="21"/>
    </row>
    <row r="19" ht="42" customHeight="1">
      <c r="A19" s="14" t="s">
        <v>22</v>
      </c>
      <c r="B19" s="15"/>
      <c r="C19" s="15"/>
      <c r="D19" s="16"/>
      <c r="E19" s="17" t="s">
        <v>13</v>
      </c>
      <c r="F19" s="18">
        <v>1</v>
      </c>
      <c r="G19" s="19">
        <f>+G20</f>
        <v>0</v>
      </c>
      <c r="H19" s="20"/>
      <c r="I19" s="21">
        <v>10</v>
      </c>
      <c r="J19" s="21"/>
    </row>
    <row r="20" ht="42" customHeight="1">
      <c r="A20" s="14" t="s">
        <v>23</v>
      </c>
      <c r="B20" s="15"/>
      <c r="C20" s="15"/>
      <c r="D20" s="16"/>
      <c r="E20" s="17" t="s">
        <v>13</v>
      </c>
      <c r="F20" s="18">
        <v>1</v>
      </c>
      <c r="G20" s="25"/>
      <c r="H20" s="20"/>
      <c r="I20" s="21">
        <v>11</v>
      </c>
      <c r="J20" s="21"/>
    </row>
    <row r="21" ht="42" customHeight="1">
      <c r="A21" s="14" t="s">
        <v>24</v>
      </c>
      <c r="B21" s="15"/>
      <c r="C21" s="15"/>
      <c r="D21" s="16"/>
      <c r="E21" s="17" t="s">
        <v>13</v>
      </c>
      <c r="F21" s="18">
        <v>1</v>
      </c>
      <c r="G21" s="19">
        <f>+G22</f>
        <v>0</v>
      </c>
      <c r="H21" s="20"/>
      <c r="I21" s="21">
        <v>12</v>
      </c>
      <c r="J21" s="21"/>
    </row>
    <row r="22" ht="42" customHeight="1">
      <c r="A22" s="14" t="s">
        <v>25</v>
      </c>
      <c r="B22" s="15"/>
      <c r="C22" s="15"/>
      <c r="D22" s="16"/>
      <c r="E22" s="17" t="s">
        <v>13</v>
      </c>
      <c r="F22" s="18">
        <v>1</v>
      </c>
      <c r="G22" s="19">
        <f>+G23</f>
        <v>0</v>
      </c>
      <c r="H22" s="20"/>
      <c r="I22" s="21">
        <v>13</v>
      </c>
      <c r="J22" s="21">
        <v>1</v>
      </c>
    </row>
    <row r="23" ht="42" customHeight="1">
      <c r="A23" s="22"/>
      <c r="B23" s="15" t="s">
        <v>25</v>
      </c>
      <c r="C23" s="15"/>
      <c r="D23" s="16"/>
      <c r="E23" s="17" t="s">
        <v>13</v>
      </c>
      <c r="F23" s="18">
        <v>1</v>
      </c>
      <c r="G23" s="19">
        <f>+G24</f>
        <v>0</v>
      </c>
      <c r="H23" s="20"/>
      <c r="I23" s="21">
        <v>14</v>
      </c>
      <c r="J23" s="21">
        <v>2</v>
      </c>
    </row>
    <row r="24" ht="42" customHeight="1">
      <c r="A24" s="22"/>
      <c r="B24" s="23"/>
      <c r="C24" s="15" t="s">
        <v>25</v>
      </c>
      <c r="D24" s="16"/>
      <c r="E24" s="17" t="s">
        <v>13</v>
      </c>
      <c r="F24" s="18">
        <v>1</v>
      </c>
      <c r="G24" s="19">
        <f>+G25</f>
        <v>0</v>
      </c>
      <c r="H24" s="20"/>
      <c r="I24" s="21">
        <v>15</v>
      </c>
      <c r="J24" s="21">
        <v>3</v>
      </c>
    </row>
    <row r="25" ht="42" customHeight="1">
      <c r="A25" s="22"/>
      <c r="B25" s="23"/>
      <c r="C25" s="23"/>
      <c r="D25" s="24" t="s">
        <v>26</v>
      </c>
      <c r="E25" s="17" t="s">
        <v>13</v>
      </c>
      <c r="F25" s="18">
        <v>1</v>
      </c>
      <c r="G25" s="19">
        <f>+G26</f>
        <v>0</v>
      </c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27</v>
      </c>
      <c r="E26" s="17" t="s">
        <v>13</v>
      </c>
      <c r="F26" s="18">
        <v>1</v>
      </c>
      <c r="G26" s="25"/>
      <c r="H26" s="20"/>
      <c r="I26" s="21">
        <v>17</v>
      </c>
      <c r="J26" s="21">
        <v>4</v>
      </c>
    </row>
    <row r="27" ht="42" customHeight="1">
      <c r="A27" s="14" t="s">
        <v>28</v>
      </c>
      <c r="B27" s="15"/>
      <c r="C27" s="15"/>
      <c r="D27" s="16"/>
      <c r="E27" s="17" t="s">
        <v>13</v>
      </c>
      <c r="F27" s="18">
        <v>1</v>
      </c>
      <c r="G27" s="25"/>
      <c r="H27" s="20"/>
      <c r="I27" s="21">
        <v>18</v>
      </c>
      <c r="J27" s="21"/>
    </row>
    <row r="28" ht="42" customHeight="1">
      <c r="A28" s="14" t="s">
        <v>29</v>
      </c>
      <c r="B28" s="15"/>
      <c r="C28" s="15"/>
      <c r="D28" s="16"/>
      <c r="E28" s="17" t="s">
        <v>13</v>
      </c>
      <c r="F28" s="18">
        <v>1</v>
      </c>
      <c r="G28" s="19">
        <f>+G10</f>
        <v>0</v>
      </c>
      <c r="H28" s="20"/>
      <c r="I28" s="21">
        <v>19</v>
      </c>
      <c r="J28" s="21"/>
    </row>
    <row r="29" ht="42" customHeight="1">
      <c r="A29" s="14" t="s">
        <v>30</v>
      </c>
      <c r="B29" s="15"/>
      <c r="C29" s="15"/>
      <c r="D29" s="16"/>
      <c r="E29" s="17" t="s">
        <v>13</v>
      </c>
      <c r="F29" s="18">
        <v>1</v>
      </c>
      <c r="G29" s="19">
        <f>+G30+G40</f>
        <v>0</v>
      </c>
      <c r="H29" s="20"/>
      <c r="I29" s="21">
        <v>20</v>
      </c>
      <c r="J29" s="21"/>
    </row>
    <row r="30" ht="42" customHeight="1">
      <c r="A30" s="14" t="s">
        <v>31</v>
      </c>
      <c r="B30" s="15"/>
      <c r="C30" s="15"/>
      <c r="D30" s="16"/>
      <c r="E30" s="17" t="s">
        <v>13</v>
      </c>
      <c r="F30" s="18">
        <v>1</v>
      </c>
      <c r="G30" s="19">
        <f>+G31+G39</f>
        <v>0</v>
      </c>
      <c r="H30" s="20"/>
      <c r="I30" s="21">
        <v>21</v>
      </c>
      <c r="J30" s="21"/>
    </row>
    <row r="31" ht="42" customHeight="1">
      <c r="A31" s="14" t="s">
        <v>32</v>
      </c>
      <c r="B31" s="15"/>
      <c r="C31" s="15"/>
      <c r="D31" s="16"/>
      <c r="E31" s="17" t="s">
        <v>13</v>
      </c>
      <c r="F31" s="18">
        <v>1</v>
      </c>
      <c r="G31" s="19">
        <f>+G32</f>
        <v>0</v>
      </c>
      <c r="H31" s="20"/>
      <c r="I31" s="21">
        <v>22</v>
      </c>
      <c r="J31" s="21">
        <v>1</v>
      </c>
    </row>
    <row r="32" ht="42" customHeight="1">
      <c r="A32" s="22"/>
      <c r="B32" s="15" t="s">
        <v>33</v>
      </c>
      <c r="C32" s="15"/>
      <c r="D32" s="16"/>
      <c r="E32" s="17" t="s">
        <v>13</v>
      </c>
      <c r="F32" s="18">
        <v>1</v>
      </c>
      <c r="G32" s="19">
        <f>+G33</f>
        <v>0</v>
      </c>
      <c r="H32" s="20"/>
      <c r="I32" s="21">
        <v>23</v>
      </c>
      <c r="J32" s="21">
        <v>2</v>
      </c>
    </row>
    <row r="33" ht="42" customHeight="1">
      <c r="A33" s="22"/>
      <c r="B33" s="23"/>
      <c r="C33" s="15" t="s">
        <v>33</v>
      </c>
      <c r="D33" s="16"/>
      <c r="E33" s="17" t="s">
        <v>13</v>
      </c>
      <c r="F33" s="18">
        <v>1</v>
      </c>
      <c r="G33" s="19">
        <f>+G34</f>
        <v>0</v>
      </c>
      <c r="H33" s="20"/>
      <c r="I33" s="21">
        <v>24</v>
      </c>
      <c r="J33" s="21">
        <v>3</v>
      </c>
    </row>
    <row r="34" ht="42" customHeight="1">
      <c r="A34" s="22"/>
      <c r="B34" s="23"/>
      <c r="C34" s="23"/>
      <c r="D34" s="24" t="s">
        <v>33</v>
      </c>
      <c r="E34" s="17" t="s">
        <v>13</v>
      </c>
      <c r="F34" s="18">
        <v>1</v>
      </c>
      <c r="G34" s="19">
        <f>+G35+G36+G37+G38</f>
        <v>0</v>
      </c>
      <c r="H34" s="20"/>
      <c r="I34" s="21">
        <v>25</v>
      </c>
      <c r="J34" s="21">
        <v>4</v>
      </c>
    </row>
    <row r="35" ht="42" customHeight="1">
      <c r="A35" s="22"/>
      <c r="B35" s="23"/>
      <c r="C35" s="23"/>
      <c r="D35" s="24" t="s">
        <v>34</v>
      </c>
      <c r="E35" s="17" t="s">
        <v>35</v>
      </c>
      <c r="F35" s="18">
        <v>1</v>
      </c>
      <c r="G35" s="25"/>
      <c r="H35" s="20"/>
      <c r="I35" s="21">
        <v>26</v>
      </c>
      <c r="J35" s="21">
        <v>4</v>
      </c>
    </row>
    <row r="36" ht="42" customHeight="1">
      <c r="A36" s="22"/>
      <c r="B36" s="23"/>
      <c r="C36" s="23"/>
      <c r="D36" s="24" t="s">
        <v>36</v>
      </c>
      <c r="E36" s="17" t="s">
        <v>37</v>
      </c>
      <c r="F36" s="18">
        <v>1</v>
      </c>
      <c r="G36" s="25"/>
      <c r="H36" s="20"/>
      <c r="I36" s="21">
        <v>27</v>
      </c>
      <c r="J36" s="21">
        <v>4</v>
      </c>
    </row>
    <row r="37" ht="42" customHeight="1">
      <c r="A37" s="22"/>
      <c r="B37" s="23"/>
      <c r="C37" s="23"/>
      <c r="D37" s="24" t="s">
        <v>38</v>
      </c>
      <c r="E37" s="17" t="s">
        <v>37</v>
      </c>
      <c r="F37" s="18">
        <v>1</v>
      </c>
      <c r="G37" s="25"/>
      <c r="H37" s="20"/>
      <c r="I37" s="21">
        <v>28</v>
      </c>
      <c r="J37" s="21">
        <v>4</v>
      </c>
    </row>
    <row r="38" ht="42" customHeight="1">
      <c r="A38" s="22"/>
      <c r="B38" s="23"/>
      <c r="C38" s="23"/>
      <c r="D38" s="24" t="s">
        <v>39</v>
      </c>
      <c r="E38" s="17" t="s">
        <v>37</v>
      </c>
      <c r="F38" s="18">
        <v>1</v>
      </c>
      <c r="G38" s="25"/>
      <c r="H38" s="20"/>
      <c r="I38" s="21">
        <v>29</v>
      </c>
      <c r="J38" s="21">
        <v>4</v>
      </c>
    </row>
    <row r="39" ht="42" customHeight="1">
      <c r="A39" s="14" t="s">
        <v>21</v>
      </c>
      <c r="B39" s="15"/>
      <c r="C39" s="15"/>
      <c r="D39" s="16"/>
      <c r="E39" s="17" t="s">
        <v>13</v>
      </c>
      <c r="F39" s="18">
        <v>1</v>
      </c>
      <c r="G39" s="25"/>
      <c r="H39" s="20"/>
      <c r="I39" s="21">
        <v>30</v>
      </c>
      <c r="J39" s="21"/>
    </row>
    <row r="40" ht="42" customHeight="1">
      <c r="A40" s="14" t="s">
        <v>40</v>
      </c>
      <c r="B40" s="15"/>
      <c r="C40" s="15"/>
      <c r="D40" s="16"/>
      <c r="E40" s="17" t="s">
        <v>13</v>
      </c>
      <c r="F40" s="18">
        <v>1</v>
      </c>
      <c r="G40" s="25"/>
      <c r="H40" s="20"/>
      <c r="I40" s="21">
        <v>31</v>
      </c>
      <c r="J40" s="21"/>
    </row>
    <row r="41" ht="42" customHeight="1">
      <c r="A41" s="14" t="s">
        <v>41</v>
      </c>
      <c r="B41" s="15"/>
      <c r="C41" s="15"/>
      <c r="D41" s="16"/>
      <c r="E41" s="17" t="s">
        <v>13</v>
      </c>
      <c r="F41" s="18">
        <v>1</v>
      </c>
      <c r="G41" s="25"/>
      <c r="H41" s="20"/>
      <c r="I41" s="21">
        <v>32</v>
      </c>
      <c r="J41" s="21">
        <v>220</v>
      </c>
    </row>
    <row r="42" ht="42" customHeight="1">
      <c r="A42" s="14" t="s">
        <v>42</v>
      </c>
      <c r="B42" s="15"/>
      <c r="C42" s="15"/>
      <c r="D42" s="16"/>
      <c r="E42" s="17" t="s">
        <v>13</v>
      </c>
      <c r="F42" s="18">
        <v>1</v>
      </c>
      <c r="G42" s="19">
        <f>+G29+G41</f>
        <v>0</v>
      </c>
      <c r="H42" s="20"/>
      <c r="I42" s="21">
        <v>33</v>
      </c>
      <c r="J42" s="21"/>
    </row>
    <row r="43" ht="42" customHeight="1">
      <c r="A43" s="26" t="s">
        <v>43</v>
      </c>
      <c r="B43" s="27"/>
      <c r="C43" s="27"/>
      <c r="D43" s="28"/>
      <c r="E43" s="29" t="s">
        <v>13</v>
      </c>
      <c r="F43" s="30">
        <v>1</v>
      </c>
      <c r="G43" s="31">
        <f>+G28+G42</f>
        <v>0</v>
      </c>
      <c r="I43" s="32">
        <v>34</v>
      </c>
      <c r="J43" s="32">
        <v>30</v>
      </c>
    </row>
    <row r="44" ht="42" customHeight="1">
      <c r="A44" s="33" t="s">
        <v>44</v>
      </c>
      <c r="B44" s="34"/>
      <c r="C44" s="34"/>
      <c r="D44" s="35"/>
      <c r="E44" s="36" t="s">
        <v>45</v>
      </c>
      <c r="F44" s="37" t="s">
        <v>45</v>
      </c>
      <c r="G44" s="38">
        <f>G43</f>
        <v>0</v>
      </c>
      <c r="I44" s="32">
        <v>35</v>
      </c>
      <c r="J44" s="32">
        <v>90</v>
      </c>
    </row>
    <row r="45" ht="42" customHeight="1"/>
    <row r="46" ht="42" customHeight="1"/>
  </sheetData>
  <sheetProtection sheet="1" objects="1" scenarios="1" spinCount="100000" saltValue="ujTW8XOc00kt8rRgQl1sTKG0q7eiFx9ug3rxcYVNTBsExA5DbmtsTakCP0Tma39F2+AFR+clCcmZqlTxIL7GOA==" hashValue="WIOkrULHkM94F1w4qgiI/UrQJqUVTjaUS7+QV768cNwRErocw8zGW/rXDMqBsAp2UkVUG08OwDA8UnasrU2v8Q==" algorithmName="SHA-512" password="FD80"/>
  <mergeCells count="31">
    <mergeCell ref="A44:D44"/>
    <mergeCell ref="B8:G8"/>
    <mergeCell ref="A9:D9"/>
    <mergeCell ref="F3:G3"/>
    <mergeCell ref="F4:G4"/>
    <mergeCell ref="F5:G5"/>
    <mergeCell ref="A7:G7"/>
    <mergeCell ref="A43:D43"/>
    <mergeCell ref="A10:D10"/>
    <mergeCell ref="A11:D11"/>
    <mergeCell ref="A12:D12"/>
    <mergeCell ref="B13:D13"/>
    <mergeCell ref="C14:D14"/>
    <mergeCell ref="A18:D18"/>
    <mergeCell ref="A19:D19"/>
    <mergeCell ref="A20:D20"/>
    <mergeCell ref="A21:D21"/>
    <mergeCell ref="A22:D22"/>
    <mergeCell ref="B23:D23"/>
    <mergeCell ref="C24:D24"/>
    <mergeCell ref="A27:D27"/>
    <mergeCell ref="A28:D28"/>
    <mergeCell ref="A29:D29"/>
    <mergeCell ref="A30:D30"/>
    <mergeCell ref="A31:D31"/>
    <mergeCell ref="B32:D32"/>
    <mergeCell ref="C33:D33"/>
    <mergeCell ref="A39:D39"/>
    <mergeCell ref="A40:D40"/>
    <mergeCell ref="A41:D41"/>
    <mergeCell ref="A42:D42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sakamae naoya</cp:lastModifiedBy>
  <cp:lastPrinted>2020-10-12T05:07:54Z</cp:lastPrinted>
  <dcterms:created xsi:type="dcterms:W3CDTF">2014-01-09T08:55:00Z</dcterms:created>
  <dcterms:modified xsi:type="dcterms:W3CDTF">2026-06-02T02:25:44Z</dcterms:modified>
</cp:coreProperties>
</file>